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льберт\"/>
    </mc:Choice>
  </mc:AlternateContent>
  <bookViews>
    <workbookView xWindow="0" yWindow="0" windowWidth="20490" windowHeight="7065"/>
  </bookViews>
  <sheets>
    <sheet name="Прайс РМЗ опт2" sheetId="1" r:id="rId1"/>
  </sheets>
  <calcPr calcId="162913"/>
</workbook>
</file>

<file path=xl/calcChain.xml><?xml version="1.0" encoding="utf-8"?>
<calcChain xmlns="http://schemas.openxmlformats.org/spreadsheetml/2006/main">
  <c r="L44" i="1" l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43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4" i="1"/>
  <c r="K38" i="1" l="1"/>
  <c r="K37" i="1"/>
  <c r="K67" i="1" s="1"/>
  <c r="A38" i="1"/>
  <c r="A68" i="1" s="1"/>
  <c r="A37" i="1"/>
  <c r="A67" i="1" s="1"/>
  <c r="K68" i="1" l="1"/>
</calcChain>
</file>

<file path=xl/sharedStrings.xml><?xml version="1.0" encoding="utf-8"?>
<sst xmlns="http://schemas.openxmlformats.org/spreadsheetml/2006/main" count="95" uniqueCount="28">
  <si>
    <t>Сетка Рабица</t>
  </si>
  <si>
    <t>Без покрытия                                        (н/у о/н торговая ГОСТ 3282)</t>
  </si>
  <si>
    <t>Оцинкованная                                        (н/у о/н т/н ГОСТ 3282)</t>
  </si>
  <si>
    <t xml:space="preserve">Ячейка, мм </t>
  </si>
  <si>
    <t>Диаметр проволоки, мм</t>
  </si>
  <si>
    <t>Высота, м</t>
  </si>
  <si>
    <t>Цена за рулон (10м)</t>
  </si>
  <si>
    <t>70х70</t>
  </si>
  <si>
    <t>Ø 1,7</t>
  </si>
  <si>
    <t>Ø 1,6</t>
  </si>
  <si>
    <t>50х50 облегченная</t>
  </si>
  <si>
    <t>50х50</t>
  </si>
  <si>
    <t>Ø 1,8</t>
  </si>
  <si>
    <t>Ø 2,0</t>
  </si>
  <si>
    <t>Ø 3,0</t>
  </si>
  <si>
    <t>45х45</t>
  </si>
  <si>
    <t>40Х40</t>
  </si>
  <si>
    <t>35Х35</t>
  </si>
  <si>
    <t>Ø 1,4</t>
  </si>
  <si>
    <t>25х25</t>
  </si>
  <si>
    <t>18х18</t>
  </si>
  <si>
    <t>10х10</t>
  </si>
  <si>
    <t>Ø 1,2</t>
  </si>
  <si>
    <t>С полимерным покрытием ПВХ</t>
  </si>
  <si>
    <t>Ø 2,8</t>
  </si>
  <si>
    <t>40х40</t>
  </si>
  <si>
    <t>цена за рулон</t>
  </si>
  <si>
    <t>цена за  рулон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</si>
</sst>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&quot;р.&quot;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36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2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177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8" fillId="0" borderId="0">
      <alignment horizontal="left"/>
    </xf>
    <xf numFmtId="0" fontId="19" fillId="0" borderId="0"/>
    <xf numFmtId="0" fontId="16" fillId="0" borderId="0"/>
    <xf numFmtId="0" fontId="16" fillId="0" borderId="0"/>
    <xf numFmtId="0" fontId="1" fillId="0" borderId="0"/>
  </cellStyleXfs>
  <cellXfs count="114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17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164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0" fontId="9" fillId="0" borderId="6" xfId="0" applyNumberFormat="1" applyFont="1" applyBorder="1" applyAlignment="1">
      <alignment horizontal="center" vertical="center" textRotation="90"/>
    </xf>
    <xf numFmtId="0" fontId="9" fillId="0" borderId="7" xfId="0" applyNumberFormat="1" applyFont="1" applyBorder="1" applyAlignment="1">
      <alignment horizontal="center" vertical="center" textRotation="90"/>
    </xf>
    <xf numFmtId="0" fontId="3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/>
    <xf numFmtId="0" fontId="3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/>
    <xf numFmtId="0" fontId="3" fillId="0" borderId="16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/>
    <xf numFmtId="0" fontId="11" fillId="0" borderId="0" xfId="0" applyNumberFormat="1" applyFont="1" applyBorder="1" applyAlignment="1">
      <alignment horizontal="center" vertical="center" textRotation="90"/>
    </xf>
    <xf numFmtId="0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/>
    <xf numFmtId="0" fontId="12" fillId="0" borderId="6" xfId="0" applyNumberFormat="1" applyFont="1" applyBorder="1" applyAlignment="1">
      <alignment horizontal="center" vertical="center" textRotation="90"/>
    </xf>
    <xf numFmtId="0" fontId="13" fillId="0" borderId="7" xfId="0" applyNumberFormat="1" applyFont="1" applyBorder="1" applyAlignment="1">
      <alignment horizontal="center" vertical="center" textRotation="90"/>
    </xf>
    <xf numFmtId="165" fontId="2" fillId="0" borderId="9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 textRotation="90"/>
    </xf>
    <xf numFmtId="0" fontId="13" fillId="0" borderId="20" xfId="0" applyNumberFormat="1" applyFont="1" applyBorder="1" applyAlignment="1">
      <alignment horizontal="center" vertical="center" textRotation="90"/>
    </xf>
    <xf numFmtId="0" fontId="3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/>
    <xf numFmtId="165" fontId="3" fillId="0" borderId="22" xfId="0" applyNumberFormat="1" applyFont="1" applyBorder="1" applyAlignment="1"/>
    <xf numFmtId="0" fontId="9" fillId="0" borderId="0" xfId="0" applyNumberFormat="1" applyFont="1" applyBorder="1" applyAlignment="1">
      <alignment horizontal="center" vertical="center" textRotation="90"/>
    </xf>
    <xf numFmtId="0" fontId="12" fillId="0" borderId="0" xfId="0" applyNumberFormat="1" applyFont="1" applyBorder="1" applyAlignment="1">
      <alignment horizontal="center" vertical="center" textRotation="90"/>
    </xf>
    <xf numFmtId="0" fontId="7" fillId="0" borderId="5" xfId="0" applyFont="1" applyFill="1" applyBorder="1" applyAlignment="1" applyProtection="1">
      <alignment vertical="center" wrapText="1"/>
      <protection hidden="1"/>
    </xf>
    <xf numFmtId="164" fontId="7" fillId="0" borderId="5" xfId="0" applyNumberFormat="1" applyFont="1" applyFill="1" applyBorder="1" applyAlignment="1" applyProtection="1">
      <alignment vertical="center" wrapText="1"/>
      <protection hidden="1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5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27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165" fontId="2" fillId="0" borderId="33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 wrapText="1"/>
    </xf>
    <xf numFmtId="165" fontId="7" fillId="0" borderId="37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37" xfId="0" applyNumberFormat="1" applyFont="1" applyBorder="1" applyAlignment="1">
      <alignment horizontal="right" vertical="center"/>
    </xf>
    <xf numFmtId="165" fontId="2" fillId="0" borderId="3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165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40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37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165" fontId="3" fillId="0" borderId="3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textRotation="90"/>
    </xf>
    <xf numFmtId="0" fontId="11" fillId="0" borderId="10" xfId="0" applyNumberFormat="1" applyFont="1" applyBorder="1" applyAlignment="1">
      <alignment horizontal="center" vertical="center" textRotation="90"/>
    </xf>
    <xf numFmtId="0" fontId="11" fillId="0" borderId="14" xfId="0" applyNumberFormat="1" applyFont="1" applyBorder="1" applyAlignment="1">
      <alignment horizontal="center" vertical="center" textRotation="90"/>
    </xf>
    <xf numFmtId="0" fontId="11" fillId="0" borderId="7" xfId="0" applyNumberFormat="1" applyFont="1" applyBorder="1" applyAlignment="1">
      <alignment horizontal="center" vertical="center" textRotation="90"/>
    </xf>
    <xf numFmtId="0" fontId="11" fillId="0" borderId="11" xfId="0" applyNumberFormat="1" applyFont="1" applyBorder="1" applyAlignment="1">
      <alignment horizontal="center" vertical="center" textRotation="90"/>
    </xf>
    <xf numFmtId="0" fontId="11" fillId="0" borderId="15" xfId="0" applyNumberFormat="1" applyFont="1" applyBorder="1" applyAlignment="1">
      <alignment horizontal="center" vertical="center" textRotation="90"/>
    </xf>
    <xf numFmtId="165" fontId="14" fillId="0" borderId="27" xfId="0" applyNumberFormat="1" applyFont="1" applyBorder="1" applyAlignment="1">
      <alignment horizontal="center" vertical="center"/>
    </xf>
    <xf numFmtId="165" fontId="14" fillId="0" borderId="26" xfId="0" applyNumberFormat="1" applyFont="1" applyBorder="1" applyAlignment="1">
      <alignment horizontal="center" vertical="center"/>
    </xf>
    <xf numFmtId="165" fontId="14" fillId="0" borderId="28" xfId="0" applyNumberFormat="1" applyFont="1" applyBorder="1" applyAlignment="1">
      <alignment horizontal="center" vertical="center"/>
    </xf>
    <xf numFmtId="165" fontId="14" fillId="0" borderId="30" xfId="0" applyNumberFormat="1" applyFont="1" applyBorder="1" applyAlignment="1">
      <alignment horizontal="center" vertical="center"/>
    </xf>
    <xf numFmtId="165" fontId="14" fillId="0" borderId="29" xfId="0" applyNumberFormat="1" applyFont="1" applyBorder="1" applyAlignment="1">
      <alignment horizontal="center" vertical="center"/>
    </xf>
    <xf numFmtId="165" fontId="14" fillId="0" borderId="31" xfId="0" applyNumberFormat="1" applyFont="1" applyBorder="1" applyAlignment="1">
      <alignment horizontal="center" vertical="center"/>
    </xf>
    <xf numFmtId="165" fontId="14" fillId="0" borderId="33" xfId="0" applyNumberFormat="1" applyFont="1" applyBorder="1" applyAlignment="1">
      <alignment horizontal="center" vertical="center"/>
    </xf>
    <xf numFmtId="165" fontId="14" fillId="0" borderId="32" xfId="0" applyNumberFormat="1" applyFont="1" applyBorder="1" applyAlignment="1">
      <alignment horizontal="center" vertical="center"/>
    </xf>
    <xf numFmtId="165" fontId="14" fillId="0" borderId="3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5" fontId="7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Border="1" applyAlignment="1">
      <alignment horizontal="center" vertical="center" textRotation="90" wrapText="1"/>
    </xf>
    <xf numFmtId="0" fontId="10" fillId="0" borderId="14" xfId="0" applyNumberFormat="1" applyFont="1" applyBorder="1" applyAlignment="1">
      <alignment horizontal="center" vertical="center" textRotation="90" wrapText="1"/>
    </xf>
    <xf numFmtId="0" fontId="9" fillId="0" borderId="6" xfId="0" applyNumberFormat="1" applyFont="1" applyBorder="1" applyAlignment="1">
      <alignment horizontal="center" vertical="center" textRotation="90"/>
    </xf>
    <xf numFmtId="0" fontId="9" fillId="0" borderId="10" xfId="0" applyNumberFormat="1" applyFont="1" applyBorder="1" applyAlignment="1">
      <alignment horizontal="center" vertical="center" textRotation="90"/>
    </xf>
    <xf numFmtId="0" fontId="9" fillId="0" borderId="14" xfId="0" applyNumberFormat="1" applyFont="1" applyBorder="1" applyAlignment="1">
      <alignment horizontal="center" vertical="center" textRotation="90"/>
    </xf>
    <xf numFmtId="0" fontId="12" fillId="0" borderId="7" xfId="0" applyNumberFormat="1" applyFont="1" applyBorder="1" applyAlignment="1">
      <alignment horizontal="center" vertical="center" textRotation="90"/>
    </xf>
    <xf numFmtId="0" fontId="12" fillId="0" borderId="11" xfId="0" applyNumberFormat="1" applyFont="1" applyBorder="1" applyAlignment="1">
      <alignment horizontal="center" vertical="center" textRotation="90"/>
    </xf>
    <xf numFmtId="0" fontId="12" fillId="0" borderId="15" xfId="0" applyNumberFormat="1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1">
    <cellStyle name="0,0_x000d__x000a_NA_x000d__x000a_" xfId="1"/>
    <cellStyle name="0,0_x000d__x000a_NA_x000d__x000a_ 2" xfId="2"/>
    <cellStyle name="0,0_x000d__x000a_NA_x000d__x000a_ 3" xfId="3"/>
    <cellStyle name="0,0_x000d__x000a_NA_x000d__x000a_ 4" xfId="4"/>
    <cellStyle name="Обычный" xfId="0" builtinId="0"/>
    <cellStyle name="Обычный 2" xfId="5"/>
    <cellStyle name="Обычный 2 2" xfId="6"/>
    <cellStyle name="Обычный 2 3" xfId="7"/>
    <cellStyle name="Обычный 3" xfId="8"/>
    <cellStyle name="Обычный 4" xfId="9"/>
    <cellStyle name="Обычный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view="pageBreakPreview" topLeftCell="A7" zoomScaleNormal="100" zoomScaleSheetLayoutView="100" workbookViewId="0">
      <selection activeCell="T43" sqref="T43"/>
    </sheetView>
  </sheetViews>
  <sheetFormatPr defaultColWidth="9.140625" defaultRowHeight="14.25" x14ac:dyDescent="0.2"/>
  <cols>
    <col min="1" max="1" width="9.42578125" style="4" customWidth="1"/>
    <col min="2" max="2" width="10.42578125" style="4" customWidth="1"/>
    <col min="3" max="3" width="8" style="4" customWidth="1"/>
    <col min="4" max="4" width="13.5703125" style="4" hidden="1" customWidth="1"/>
    <col min="5" max="5" width="0.28515625" style="4" customWidth="1"/>
    <col min="6" max="6" width="11.140625" style="4" customWidth="1"/>
    <col min="7" max="7" width="8.28515625" style="52" customWidth="1"/>
    <col min="8" max="8" width="8.42578125" style="4" customWidth="1"/>
    <col min="9" max="9" width="10.28515625" style="4" customWidth="1"/>
    <col min="10" max="10" width="6.28515625" style="4" customWidth="1"/>
    <col min="11" max="11" width="11.85546875" style="4" hidden="1" customWidth="1"/>
    <col min="12" max="12" width="10.85546875" style="4" customWidth="1"/>
    <col min="13" max="16384" width="9.140625" style="4"/>
  </cols>
  <sheetData>
    <row r="1" spans="1:17" ht="45" thickBot="1" x14ac:dyDescent="0.6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53"/>
    </row>
    <row r="2" spans="1:17" ht="42.75" customHeight="1" thickBot="1" x14ac:dyDescent="0.25">
      <c r="A2" s="108" t="s">
        <v>1</v>
      </c>
      <c r="B2" s="109"/>
      <c r="C2" s="109"/>
      <c r="D2" s="109"/>
      <c r="E2" s="54"/>
      <c r="F2" s="60" t="s">
        <v>26</v>
      </c>
      <c r="G2" s="8"/>
      <c r="H2" s="111" t="s">
        <v>2</v>
      </c>
      <c r="I2" s="112"/>
      <c r="J2" s="112"/>
      <c r="K2" s="113"/>
      <c r="L2" s="64"/>
    </row>
    <row r="3" spans="1:17" ht="46.5" customHeight="1" thickBot="1" x14ac:dyDescent="0.25">
      <c r="A3" s="9" t="s">
        <v>3</v>
      </c>
      <c r="B3" s="10" t="s">
        <v>4</v>
      </c>
      <c r="C3" s="9" t="s">
        <v>5</v>
      </c>
      <c r="D3" s="56" t="s">
        <v>6</v>
      </c>
      <c r="E3" s="68"/>
      <c r="F3" s="61"/>
      <c r="G3" s="12"/>
      <c r="H3" s="9" t="s">
        <v>3</v>
      </c>
      <c r="I3" s="10" t="s">
        <v>4</v>
      </c>
      <c r="J3" s="9" t="s">
        <v>5</v>
      </c>
      <c r="K3" s="11" t="s">
        <v>6</v>
      </c>
      <c r="L3" s="11"/>
      <c r="M3" s="13"/>
      <c r="N3" s="13"/>
      <c r="O3" s="13"/>
      <c r="P3" s="67"/>
      <c r="Q3" s="13"/>
    </row>
    <row r="4" spans="1:17" ht="45.75" customHeight="1" thickBot="1" x14ac:dyDescent="0.25">
      <c r="A4" s="14" t="s">
        <v>7</v>
      </c>
      <c r="B4" s="15" t="s">
        <v>8</v>
      </c>
      <c r="C4" s="16">
        <v>1.5</v>
      </c>
      <c r="D4" s="57">
        <v>520</v>
      </c>
      <c r="E4" s="18"/>
      <c r="F4" s="62">
        <f>D4*110%</f>
        <v>572</v>
      </c>
      <c r="G4" s="18"/>
      <c r="H4" s="14" t="s">
        <v>7</v>
      </c>
      <c r="I4" s="15" t="s">
        <v>9</v>
      </c>
      <c r="J4" s="16">
        <v>1.5</v>
      </c>
      <c r="K4" s="19">
        <v>740</v>
      </c>
      <c r="L4" s="73">
        <f>K4*110%</f>
        <v>814.00000000000011</v>
      </c>
      <c r="M4" s="13"/>
      <c r="N4" s="13"/>
      <c r="O4" s="13"/>
      <c r="P4" s="13"/>
      <c r="Q4" s="13"/>
    </row>
    <row r="5" spans="1:17" s="13" customFormat="1" ht="46.5" customHeight="1" x14ac:dyDescent="0.2">
      <c r="A5" s="99" t="s">
        <v>10</v>
      </c>
      <c r="B5" s="79" t="s">
        <v>9</v>
      </c>
      <c r="C5" s="16">
        <v>1</v>
      </c>
      <c r="D5" s="57">
        <v>430</v>
      </c>
      <c r="E5" s="18"/>
      <c r="F5" s="62">
        <f t="shared" ref="F5:F35" si="0">D5*110%</f>
        <v>473.00000000000006</v>
      </c>
      <c r="G5" s="18"/>
      <c r="H5" s="99" t="s">
        <v>10</v>
      </c>
      <c r="I5" s="79" t="s">
        <v>9</v>
      </c>
      <c r="J5" s="16">
        <v>1</v>
      </c>
      <c r="K5" s="20">
        <v>530</v>
      </c>
      <c r="L5" s="73">
        <f>K5*110%</f>
        <v>583</v>
      </c>
      <c r="M5" s="4"/>
      <c r="N5" s="4"/>
      <c r="O5" s="4"/>
      <c r="P5" s="4"/>
      <c r="Q5" s="4"/>
    </row>
    <row r="6" spans="1:17" s="13" customFormat="1" ht="46.5" customHeight="1" x14ac:dyDescent="0.2">
      <c r="A6" s="100"/>
      <c r="B6" s="80"/>
      <c r="C6" s="21">
        <v>1.2</v>
      </c>
      <c r="D6" s="58">
        <v>510</v>
      </c>
      <c r="E6" s="18"/>
      <c r="F6" s="62">
        <f t="shared" si="0"/>
        <v>561</v>
      </c>
      <c r="G6" s="18"/>
      <c r="H6" s="100"/>
      <c r="I6" s="80"/>
      <c r="J6" s="21">
        <v>1.2</v>
      </c>
      <c r="K6" s="23">
        <v>640</v>
      </c>
      <c r="L6" s="73">
        <f>K6*110%</f>
        <v>704</v>
      </c>
      <c r="M6" s="4"/>
      <c r="N6" s="4"/>
      <c r="O6" s="4"/>
      <c r="P6" s="4"/>
      <c r="Q6" s="4"/>
    </row>
    <row r="7" spans="1:17" ht="17.25" customHeight="1" x14ac:dyDescent="0.2">
      <c r="A7" s="100"/>
      <c r="B7" s="80"/>
      <c r="C7" s="21">
        <v>1.5</v>
      </c>
      <c r="D7" s="58">
        <v>650</v>
      </c>
      <c r="E7" s="18"/>
      <c r="F7" s="62">
        <f t="shared" si="0"/>
        <v>715.00000000000011</v>
      </c>
      <c r="G7" s="18"/>
      <c r="H7" s="100"/>
      <c r="I7" s="80"/>
      <c r="J7" s="21">
        <v>1.5</v>
      </c>
      <c r="K7" s="23">
        <v>800</v>
      </c>
      <c r="L7" s="73">
        <f>K7*110%</f>
        <v>880.00000000000011</v>
      </c>
    </row>
    <row r="8" spans="1:17" ht="17.25" customHeight="1" x14ac:dyDescent="0.2">
      <c r="A8" s="100"/>
      <c r="B8" s="80"/>
      <c r="C8" s="21">
        <v>1.75</v>
      </c>
      <c r="D8" s="58">
        <v>800</v>
      </c>
      <c r="E8" s="18"/>
      <c r="F8" s="62">
        <f t="shared" si="0"/>
        <v>880.00000000000011</v>
      </c>
      <c r="G8" s="18"/>
      <c r="H8" s="100"/>
      <c r="I8" s="80"/>
      <c r="J8" s="21">
        <v>1.75</v>
      </c>
      <c r="K8" s="23">
        <v>1000</v>
      </c>
      <c r="L8" s="73">
        <f>K8*110%</f>
        <v>1100</v>
      </c>
    </row>
    <row r="9" spans="1:17" ht="17.25" customHeight="1" thickBot="1" x14ac:dyDescent="0.25">
      <c r="A9" s="101"/>
      <c r="B9" s="81"/>
      <c r="C9" s="24">
        <v>2</v>
      </c>
      <c r="D9" s="59">
        <v>920</v>
      </c>
      <c r="E9" s="18"/>
      <c r="F9" s="62">
        <f t="shared" si="0"/>
        <v>1012.0000000000001</v>
      </c>
      <c r="G9" s="18"/>
      <c r="H9" s="101"/>
      <c r="I9" s="81"/>
      <c r="J9" s="24">
        <v>2</v>
      </c>
      <c r="K9" s="26">
        <v>1130</v>
      </c>
      <c r="L9" s="73">
        <f>K9*110%</f>
        <v>1243</v>
      </c>
    </row>
    <row r="10" spans="1:17" ht="17.25" customHeight="1" x14ac:dyDescent="0.2">
      <c r="A10" s="76" t="s">
        <v>11</v>
      </c>
      <c r="B10" s="79" t="s">
        <v>9</v>
      </c>
      <c r="C10" s="16">
        <v>1</v>
      </c>
      <c r="D10" s="57">
        <v>470</v>
      </c>
      <c r="E10" s="18"/>
      <c r="F10" s="62">
        <f t="shared" si="0"/>
        <v>517</v>
      </c>
      <c r="G10" s="18"/>
      <c r="H10" s="76" t="s">
        <v>11</v>
      </c>
      <c r="I10" s="79" t="s">
        <v>9</v>
      </c>
      <c r="J10" s="16">
        <v>1</v>
      </c>
      <c r="K10" s="20">
        <v>600</v>
      </c>
      <c r="L10" s="73">
        <f>K10*110%</f>
        <v>660</v>
      </c>
    </row>
    <row r="11" spans="1:17" ht="17.25" customHeight="1" x14ac:dyDescent="0.2">
      <c r="A11" s="77"/>
      <c r="B11" s="80"/>
      <c r="C11" s="21">
        <v>1.2</v>
      </c>
      <c r="D11" s="58">
        <v>580</v>
      </c>
      <c r="E11" s="18"/>
      <c r="F11" s="62">
        <f t="shared" si="0"/>
        <v>638</v>
      </c>
      <c r="G11" s="18"/>
      <c r="H11" s="77"/>
      <c r="I11" s="80"/>
      <c r="J11" s="21">
        <v>1.2</v>
      </c>
      <c r="K11" s="23">
        <v>730</v>
      </c>
      <c r="L11" s="73">
        <f>K11*110%</f>
        <v>803.00000000000011</v>
      </c>
    </row>
    <row r="12" spans="1:17" ht="17.25" customHeight="1" x14ac:dyDescent="0.2">
      <c r="A12" s="77"/>
      <c r="B12" s="80"/>
      <c r="C12" s="21">
        <v>1.5</v>
      </c>
      <c r="D12" s="58">
        <v>720</v>
      </c>
      <c r="E12" s="18"/>
      <c r="F12" s="62">
        <f t="shared" si="0"/>
        <v>792.00000000000011</v>
      </c>
      <c r="G12" s="18"/>
      <c r="H12" s="77"/>
      <c r="I12" s="80"/>
      <c r="J12" s="21">
        <v>1.5</v>
      </c>
      <c r="K12" s="23">
        <v>900</v>
      </c>
      <c r="L12" s="73">
        <f>K12*110%</f>
        <v>990.00000000000011</v>
      </c>
    </row>
    <row r="13" spans="1:17" ht="17.25" customHeight="1" x14ac:dyDescent="0.2">
      <c r="A13" s="77"/>
      <c r="B13" s="80"/>
      <c r="C13" s="21">
        <v>1.75</v>
      </c>
      <c r="D13" s="58">
        <v>860</v>
      </c>
      <c r="E13" s="18"/>
      <c r="F13" s="62">
        <f t="shared" si="0"/>
        <v>946.00000000000011</v>
      </c>
      <c r="G13" s="18"/>
      <c r="H13" s="77"/>
      <c r="I13" s="80"/>
      <c r="J13" s="21">
        <v>1.75</v>
      </c>
      <c r="K13" s="23">
        <v>1150</v>
      </c>
      <c r="L13" s="73">
        <f>K13*110%</f>
        <v>1265</v>
      </c>
    </row>
    <row r="14" spans="1:17" ht="17.25" customHeight="1" thickBot="1" x14ac:dyDescent="0.25">
      <c r="A14" s="78"/>
      <c r="B14" s="81"/>
      <c r="C14" s="24">
        <v>2</v>
      </c>
      <c r="D14" s="59">
        <v>1000</v>
      </c>
      <c r="E14" s="18"/>
      <c r="F14" s="62">
        <f t="shared" si="0"/>
        <v>1100</v>
      </c>
      <c r="G14" s="18"/>
      <c r="H14" s="78"/>
      <c r="I14" s="81"/>
      <c r="J14" s="24">
        <v>2</v>
      </c>
      <c r="K14" s="26">
        <v>1300</v>
      </c>
      <c r="L14" s="73">
        <f>K14*110%</f>
        <v>1430.0000000000002</v>
      </c>
    </row>
    <row r="15" spans="1:17" ht="17.25" customHeight="1" x14ac:dyDescent="0.2">
      <c r="A15" s="76" t="s">
        <v>11</v>
      </c>
      <c r="B15" s="79" t="s">
        <v>12</v>
      </c>
      <c r="C15" s="16">
        <v>1</v>
      </c>
      <c r="D15" s="57">
        <v>630</v>
      </c>
      <c r="E15" s="18"/>
      <c r="F15" s="62">
        <f t="shared" si="0"/>
        <v>693</v>
      </c>
      <c r="G15" s="18"/>
      <c r="H15" s="76" t="s">
        <v>11</v>
      </c>
      <c r="I15" s="79" t="s">
        <v>12</v>
      </c>
      <c r="J15" s="16">
        <v>1</v>
      </c>
      <c r="K15" s="20">
        <v>750</v>
      </c>
      <c r="L15" s="73">
        <f>K15*110%</f>
        <v>825.00000000000011</v>
      </c>
    </row>
    <row r="16" spans="1:17" ht="17.25" customHeight="1" x14ac:dyDescent="0.2">
      <c r="A16" s="77"/>
      <c r="B16" s="80"/>
      <c r="C16" s="21">
        <v>1.2</v>
      </c>
      <c r="D16" s="58">
        <v>750</v>
      </c>
      <c r="E16" s="18"/>
      <c r="F16" s="62">
        <f t="shared" si="0"/>
        <v>825.00000000000011</v>
      </c>
      <c r="G16" s="18"/>
      <c r="H16" s="77"/>
      <c r="I16" s="80"/>
      <c r="J16" s="21">
        <v>1.2</v>
      </c>
      <c r="K16" s="23">
        <v>910</v>
      </c>
      <c r="L16" s="73">
        <f>K16*110%</f>
        <v>1001.0000000000001</v>
      </c>
    </row>
    <row r="17" spans="1:12" ht="17.25" customHeight="1" x14ac:dyDescent="0.2">
      <c r="A17" s="77"/>
      <c r="B17" s="80"/>
      <c r="C17" s="21">
        <v>1.5</v>
      </c>
      <c r="D17" s="58">
        <v>910</v>
      </c>
      <c r="E17" s="18"/>
      <c r="F17" s="62">
        <f t="shared" si="0"/>
        <v>1001.0000000000001</v>
      </c>
      <c r="G17" s="18"/>
      <c r="H17" s="77"/>
      <c r="I17" s="80"/>
      <c r="J17" s="21">
        <v>1.5</v>
      </c>
      <c r="K17" s="23">
        <v>1100</v>
      </c>
      <c r="L17" s="73">
        <f>K17*110%</f>
        <v>1210</v>
      </c>
    </row>
    <row r="18" spans="1:12" ht="17.25" customHeight="1" x14ac:dyDescent="0.2">
      <c r="A18" s="77"/>
      <c r="B18" s="80"/>
      <c r="C18" s="21">
        <v>1.75</v>
      </c>
      <c r="D18" s="58">
        <v>1100</v>
      </c>
      <c r="E18" s="18"/>
      <c r="F18" s="62">
        <f t="shared" si="0"/>
        <v>1210</v>
      </c>
      <c r="G18" s="18"/>
      <c r="H18" s="77"/>
      <c r="I18" s="80"/>
      <c r="J18" s="21">
        <v>1.75</v>
      </c>
      <c r="K18" s="23">
        <v>1280</v>
      </c>
      <c r="L18" s="73">
        <f>K18*110%</f>
        <v>1408</v>
      </c>
    </row>
    <row r="19" spans="1:12" ht="17.25" customHeight="1" x14ac:dyDescent="0.2">
      <c r="A19" s="77"/>
      <c r="B19" s="80"/>
      <c r="C19" s="21">
        <v>2</v>
      </c>
      <c r="D19" s="58">
        <v>1200</v>
      </c>
      <c r="E19" s="18"/>
      <c r="F19" s="62">
        <f t="shared" si="0"/>
        <v>1320</v>
      </c>
      <c r="G19" s="18"/>
      <c r="H19" s="77"/>
      <c r="I19" s="80"/>
      <c r="J19" s="21">
        <v>2</v>
      </c>
      <c r="K19" s="23">
        <v>1440</v>
      </c>
      <c r="L19" s="73">
        <f>K19*110%</f>
        <v>1584.0000000000002</v>
      </c>
    </row>
    <row r="20" spans="1:12" ht="17.25" customHeight="1" x14ac:dyDescent="0.2">
      <c r="A20" s="77"/>
      <c r="B20" s="80"/>
      <c r="C20" s="21">
        <v>2.5</v>
      </c>
      <c r="D20" s="58">
        <v>1450</v>
      </c>
      <c r="E20" s="18"/>
      <c r="F20" s="62">
        <f t="shared" si="0"/>
        <v>1595.0000000000002</v>
      </c>
      <c r="G20" s="18"/>
      <c r="H20" s="77"/>
      <c r="I20" s="80"/>
      <c r="J20" s="21">
        <v>2.5</v>
      </c>
      <c r="K20" s="23">
        <v>1800</v>
      </c>
      <c r="L20" s="73">
        <f>K20*110%</f>
        <v>1980.0000000000002</v>
      </c>
    </row>
    <row r="21" spans="1:12" ht="17.25" customHeight="1" thickBot="1" x14ac:dyDescent="0.25">
      <c r="A21" s="78"/>
      <c r="B21" s="81"/>
      <c r="C21" s="24">
        <v>3</v>
      </c>
      <c r="D21" s="59">
        <v>1840</v>
      </c>
      <c r="E21" s="18"/>
      <c r="F21" s="62">
        <f t="shared" si="0"/>
        <v>2024.0000000000002</v>
      </c>
      <c r="G21" s="18"/>
      <c r="H21" s="78"/>
      <c r="I21" s="81"/>
      <c r="J21" s="24">
        <v>3</v>
      </c>
      <c r="K21" s="26">
        <v>2160</v>
      </c>
      <c r="L21" s="73">
        <f>K21*110%</f>
        <v>2376</v>
      </c>
    </row>
    <row r="22" spans="1:12" ht="17.25" customHeight="1" x14ac:dyDescent="0.2">
      <c r="A22" s="76" t="s">
        <v>11</v>
      </c>
      <c r="B22" s="79" t="s">
        <v>13</v>
      </c>
      <c r="C22" s="16">
        <v>1</v>
      </c>
      <c r="D22" s="57">
        <v>740</v>
      </c>
      <c r="E22" s="18"/>
      <c r="F22" s="62">
        <f t="shared" si="0"/>
        <v>814.00000000000011</v>
      </c>
      <c r="G22" s="18"/>
      <c r="H22" s="76" t="s">
        <v>11</v>
      </c>
      <c r="I22" s="79" t="s">
        <v>13</v>
      </c>
      <c r="J22" s="16">
        <v>1</v>
      </c>
      <c r="K22" s="20">
        <v>880</v>
      </c>
      <c r="L22" s="73">
        <f>K22*110%</f>
        <v>968.00000000000011</v>
      </c>
    </row>
    <row r="23" spans="1:12" ht="17.25" customHeight="1" x14ac:dyDescent="0.2">
      <c r="A23" s="77"/>
      <c r="B23" s="80"/>
      <c r="C23" s="21">
        <v>1.2</v>
      </c>
      <c r="D23" s="58">
        <v>820</v>
      </c>
      <c r="E23" s="18"/>
      <c r="F23" s="62">
        <f t="shared" si="0"/>
        <v>902.00000000000011</v>
      </c>
      <c r="G23" s="18"/>
      <c r="H23" s="77"/>
      <c r="I23" s="80"/>
      <c r="J23" s="21">
        <v>1.2</v>
      </c>
      <c r="K23" s="23">
        <v>1010</v>
      </c>
      <c r="L23" s="73">
        <f>K23*110%</f>
        <v>1111</v>
      </c>
    </row>
    <row r="24" spans="1:12" ht="17.25" customHeight="1" x14ac:dyDescent="0.2">
      <c r="A24" s="77"/>
      <c r="B24" s="80"/>
      <c r="C24" s="21">
        <v>1.5</v>
      </c>
      <c r="D24" s="58">
        <v>1100</v>
      </c>
      <c r="E24" s="18"/>
      <c r="F24" s="62">
        <f t="shared" si="0"/>
        <v>1210</v>
      </c>
      <c r="G24" s="18"/>
      <c r="H24" s="77"/>
      <c r="I24" s="80"/>
      <c r="J24" s="21">
        <v>1.5</v>
      </c>
      <c r="K24" s="23">
        <v>1280</v>
      </c>
      <c r="L24" s="73">
        <f>K24*110%</f>
        <v>1408</v>
      </c>
    </row>
    <row r="25" spans="1:12" ht="17.25" customHeight="1" x14ac:dyDescent="0.2">
      <c r="A25" s="77"/>
      <c r="B25" s="80"/>
      <c r="C25" s="21">
        <v>1.75</v>
      </c>
      <c r="D25" s="58">
        <v>1300</v>
      </c>
      <c r="E25" s="18"/>
      <c r="F25" s="62">
        <f t="shared" si="0"/>
        <v>1430.0000000000002</v>
      </c>
      <c r="G25" s="18"/>
      <c r="H25" s="77"/>
      <c r="I25" s="80"/>
      <c r="J25" s="21">
        <v>1.75</v>
      </c>
      <c r="K25" s="23">
        <v>1500</v>
      </c>
      <c r="L25" s="73">
        <f>K25*110%</f>
        <v>1650.0000000000002</v>
      </c>
    </row>
    <row r="26" spans="1:12" ht="17.25" customHeight="1" x14ac:dyDescent="0.2">
      <c r="A26" s="77"/>
      <c r="B26" s="80"/>
      <c r="C26" s="21">
        <v>2</v>
      </c>
      <c r="D26" s="58">
        <v>1420</v>
      </c>
      <c r="E26" s="18"/>
      <c r="F26" s="62">
        <f t="shared" si="0"/>
        <v>1562.0000000000002</v>
      </c>
      <c r="G26" s="18"/>
      <c r="H26" s="77"/>
      <c r="I26" s="80"/>
      <c r="J26" s="21">
        <v>2</v>
      </c>
      <c r="K26" s="23">
        <v>1650</v>
      </c>
      <c r="L26" s="73">
        <f>K26*110%</f>
        <v>1815.0000000000002</v>
      </c>
    </row>
    <row r="27" spans="1:12" ht="17.25" customHeight="1" x14ac:dyDescent="0.2">
      <c r="A27" s="77"/>
      <c r="B27" s="80"/>
      <c r="C27" s="21">
        <v>2.5</v>
      </c>
      <c r="D27" s="58">
        <v>1780</v>
      </c>
      <c r="E27" s="18"/>
      <c r="F27" s="62">
        <f t="shared" si="0"/>
        <v>1958.0000000000002</v>
      </c>
      <c r="G27" s="18"/>
      <c r="H27" s="77"/>
      <c r="I27" s="80"/>
      <c r="J27" s="21">
        <v>2.5</v>
      </c>
      <c r="K27" s="23">
        <v>2060</v>
      </c>
      <c r="L27" s="73">
        <f>K27*110%</f>
        <v>2266</v>
      </c>
    </row>
    <row r="28" spans="1:12" ht="17.25" customHeight="1" thickBot="1" x14ac:dyDescent="0.25">
      <c r="A28" s="78"/>
      <c r="B28" s="81"/>
      <c r="C28" s="24">
        <v>3</v>
      </c>
      <c r="D28" s="59">
        <v>2150</v>
      </c>
      <c r="E28" s="18"/>
      <c r="F28" s="62">
        <f t="shared" si="0"/>
        <v>2365</v>
      </c>
      <c r="G28" s="18"/>
      <c r="H28" s="78"/>
      <c r="I28" s="81"/>
      <c r="J28" s="24">
        <v>3</v>
      </c>
      <c r="K28" s="26">
        <v>2500</v>
      </c>
      <c r="L28" s="73">
        <f>K28*110%</f>
        <v>2750</v>
      </c>
    </row>
    <row r="29" spans="1:12" ht="17.25" customHeight="1" x14ac:dyDescent="0.2">
      <c r="A29" s="76" t="s">
        <v>11</v>
      </c>
      <c r="B29" s="79" t="s">
        <v>14</v>
      </c>
      <c r="C29" s="16">
        <v>1</v>
      </c>
      <c r="D29" s="57">
        <v>1370</v>
      </c>
      <c r="E29" s="18"/>
      <c r="F29" s="62">
        <f t="shared" si="0"/>
        <v>1507.0000000000002</v>
      </c>
      <c r="G29" s="18"/>
      <c r="H29" s="76" t="s">
        <v>11</v>
      </c>
      <c r="I29" s="79" t="s">
        <v>14</v>
      </c>
      <c r="J29" s="16">
        <v>1</v>
      </c>
      <c r="K29" s="20">
        <v>1740</v>
      </c>
      <c r="L29" s="73">
        <f>K29*110%</f>
        <v>1914.0000000000002</v>
      </c>
    </row>
    <row r="30" spans="1:12" ht="17.25" customHeight="1" x14ac:dyDescent="0.2">
      <c r="A30" s="77"/>
      <c r="B30" s="80"/>
      <c r="C30" s="21">
        <v>1.2</v>
      </c>
      <c r="D30" s="58">
        <v>1650</v>
      </c>
      <c r="E30" s="18"/>
      <c r="F30" s="62">
        <f t="shared" si="0"/>
        <v>1815.0000000000002</v>
      </c>
      <c r="G30" s="18"/>
      <c r="H30" s="77"/>
      <c r="I30" s="80"/>
      <c r="J30" s="21">
        <v>1.2</v>
      </c>
      <c r="K30" s="23">
        <v>2070</v>
      </c>
      <c r="L30" s="73">
        <f>K30*110%</f>
        <v>2277</v>
      </c>
    </row>
    <row r="31" spans="1:12" ht="17.25" customHeight="1" x14ac:dyDescent="0.2">
      <c r="A31" s="77"/>
      <c r="B31" s="80"/>
      <c r="C31" s="21">
        <v>1.5</v>
      </c>
      <c r="D31" s="58">
        <v>2210</v>
      </c>
      <c r="E31" s="18"/>
      <c r="F31" s="62">
        <f t="shared" si="0"/>
        <v>2431</v>
      </c>
      <c r="G31" s="18"/>
      <c r="H31" s="77"/>
      <c r="I31" s="80"/>
      <c r="J31" s="21">
        <v>1.5</v>
      </c>
      <c r="K31" s="23">
        <v>2590</v>
      </c>
      <c r="L31" s="73">
        <f>K31*110%</f>
        <v>2849.0000000000005</v>
      </c>
    </row>
    <row r="32" spans="1:12" ht="17.25" customHeight="1" x14ac:dyDescent="0.2">
      <c r="A32" s="77"/>
      <c r="B32" s="80"/>
      <c r="C32" s="21">
        <v>1.75</v>
      </c>
      <c r="D32" s="58">
        <v>2580</v>
      </c>
      <c r="E32" s="18"/>
      <c r="F32" s="62">
        <f t="shared" si="0"/>
        <v>2838.0000000000005</v>
      </c>
      <c r="G32" s="18"/>
      <c r="H32" s="77"/>
      <c r="I32" s="80"/>
      <c r="J32" s="21">
        <v>1.75</v>
      </c>
      <c r="K32" s="23">
        <v>3030</v>
      </c>
      <c r="L32" s="73">
        <f>K32*110%</f>
        <v>3333.0000000000005</v>
      </c>
    </row>
    <row r="33" spans="1:12" ht="17.25" customHeight="1" x14ac:dyDescent="0.2">
      <c r="A33" s="77"/>
      <c r="B33" s="80"/>
      <c r="C33" s="21">
        <v>2</v>
      </c>
      <c r="D33" s="58">
        <v>2950</v>
      </c>
      <c r="E33" s="18"/>
      <c r="F33" s="62">
        <f t="shared" si="0"/>
        <v>3245.0000000000005</v>
      </c>
      <c r="G33" s="18"/>
      <c r="H33" s="77"/>
      <c r="I33" s="80"/>
      <c r="J33" s="21">
        <v>2</v>
      </c>
      <c r="K33" s="23">
        <v>3460</v>
      </c>
      <c r="L33" s="73">
        <f>K33*110%</f>
        <v>3806.0000000000005</v>
      </c>
    </row>
    <row r="34" spans="1:12" ht="17.25" customHeight="1" x14ac:dyDescent="0.2">
      <c r="A34" s="77"/>
      <c r="B34" s="80"/>
      <c r="C34" s="21">
        <v>2.5</v>
      </c>
      <c r="D34" s="58">
        <v>3700</v>
      </c>
      <c r="E34" s="18"/>
      <c r="F34" s="62">
        <f t="shared" si="0"/>
        <v>4070.0000000000005</v>
      </c>
      <c r="G34" s="18"/>
      <c r="H34" s="77"/>
      <c r="I34" s="80"/>
      <c r="J34" s="21">
        <v>2.5</v>
      </c>
      <c r="K34" s="23">
        <v>4330</v>
      </c>
      <c r="L34" s="73">
        <f>K34*110%</f>
        <v>4763</v>
      </c>
    </row>
    <row r="35" spans="1:12" ht="17.25" customHeight="1" thickBot="1" x14ac:dyDescent="0.25">
      <c r="A35" s="78"/>
      <c r="B35" s="81"/>
      <c r="C35" s="24">
        <v>3</v>
      </c>
      <c r="D35" s="59">
        <v>4420</v>
      </c>
      <c r="E35" s="69"/>
      <c r="F35" s="63">
        <f t="shared" si="0"/>
        <v>4862</v>
      </c>
      <c r="G35" s="18"/>
      <c r="H35" s="78"/>
      <c r="I35" s="81"/>
      <c r="J35" s="24">
        <v>3</v>
      </c>
      <c r="K35" s="26">
        <v>5200</v>
      </c>
      <c r="L35" s="74">
        <f>K35*110%</f>
        <v>5720.0000000000009</v>
      </c>
    </row>
    <row r="36" spans="1:12" ht="17.25" customHeight="1" x14ac:dyDescent="0.2">
      <c r="A36" s="27"/>
      <c r="B36" s="27"/>
      <c r="C36" s="28"/>
      <c r="D36" s="18"/>
      <c r="E36" s="18"/>
      <c r="F36" s="18"/>
      <c r="G36" s="18"/>
      <c r="H36" s="27"/>
      <c r="I36" s="27"/>
      <c r="J36" s="28"/>
      <c r="K36" s="29"/>
      <c r="L36" s="65"/>
    </row>
    <row r="37" spans="1:12" ht="21" customHeight="1" x14ac:dyDescent="0.2">
      <c r="A37" s="1" t="e">
        <f>#REF!</f>
        <v>#REF!</v>
      </c>
      <c r="B37" s="1"/>
      <c r="C37" s="1"/>
      <c r="D37" s="2"/>
      <c r="E37" s="2"/>
      <c r="F37" s="2"/>
      <c r="G37" s="3"/>
      <c r="H37" s="2"/>
      <c r="I37" s="2"/>
      <c r="J37" s="2"/>
      <c r="K37" s="4" t="e">
        <f>#REF!</f>
        <v>#REF!</v>
      </c>
    </row>
    <row r="38" spans="1:12" ht="46.5" customHeight="1" x14ac:dyDescent="0.2">
      <c r="A38" s="1" t="e">
        <f>#REF!</f>
        <v>#REF!</v>
      </c>
      <c r="B38" s="1"/>
      <c r="C38" s="1"/>
      <c r="D38" s="5"/>
      <c r="E38" s="5"/>
      <c r="F38" s="5"/>
      <c r="G38" s="6"/>
      <c r="H38" s="5"/>
      <c r="I38" s="5"/>
      <c r="J38" s="5"/>
      <c r="K38" s="7" t="e">
        <f>#REF!</f>
        <v>#REF!</v>
      </c>
      <c r="L38" s="7"/>
    </row>
    <row r="39" spans="1:12" ht="51.75" customHeight="1" thickBot="1" x14ac:dyDescent="0.6">
      <c r="A39" s="91" t="s">
        <v>0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53"/>
    </row>
    <row r="40" spans="1:12" ht="39.75" customHeight="1" thickBot="1" x14ac:dyDescent="0.25">
      <c r="A40" s="108" t="s">
        <v>1</v>
      </c>
      <c r="B40" s="109"/>
      <c r="C40" s="109"/>
      <c r="D40" s="110"/>
      <c r="E40" s="8"/>
      <c r="F40" s="8"/>
      <c r="G40" s="8"/>
      <c r="H40" s="111" t="s">
        <v>2</v>
      </c>
      <c r="I40" s="112"/>
      <c r="J40" s="112"/>
      <c r="K40" s="113"/>
      <c r="L40" s="75"/>
    </row>
    <row r="41" spans="1:12" ht="42.75" customHeight="1" thickBot="1" x14ac:dyDescent="0.25">
      <c r="A41" s="9" t="s">
        <v>3</v>
      </c>
      <c r="B41" s="10" t="s">
        <v>4</v>
      </c>
      <c r="C41" s="9" t="s">
        <v>5</v>
      </c>
      <c r="D41" s="11" t="s">
        <v>6</v>
      </c>
      <c r="E41" s="12"/>
      <c r="F41" s="11" t="s">
        <v>26</v>
      </c>
      <c r="G41" s="12"/>
      <c r="H41" s="9" t="s">
        <v>3</v>
      </c>
      <c r="I41" s="10" t="s">
        <v>4</v>
      </c>
      <c r="J41" s="9" t="s">
        <v>5</v>
      </c>
      <c r="K41" s="11" t="s">
        <v>6</v>
      </c>
      <c r="L41" s="11" t="s">
        <v>27</v>
      </c>
    </row>
    <row r="42" spans="1:12" ht="57.75" customHeight="1" thickBot="1" x14ac:dyDescent="0.25">
      <c r="A42" s="30" t="s">
        <v>15</v>
      </c>
      <c r="B42" s="31" t="s">
        <v>9</v>
      </c>
      <c r="C42" s="16">
        <v>1.5</v>
      </c>
      <c r="D42" s="32"/>
      <c r="E42" s="55"/>
      <c r="F42" s="70">
        <f>D42*L43108%</f>
        <v>0</v>
      </c>
      <c r="G42" s="18"/>
      <c r="H42" s="30" t="s">
        <v>15</v>
      </c>
      <c r="I42" s="31" t="s">
        <v>9</v>
      </c>
      <c r="J42" s="16">
        <v>1.5</v>
      </c>
      <c r="K42" s="33"/>
      <c r="L42" s="73"/>
    </row>
    <row r="43" spans="1:12" ht="74.25" customHeight="1" thickBot="1" x14ac:dyDescent="0.25">
      <c r="A43" s="30" t="s">
        <v>16</v>
      </c>
      <c r="B43" s="31" t="s">
        <v>9</v>
      </c>
      <c r="C43" s="16">
        <v>1.5</v>
      </c>
      <c r="D43" s="32">
        <v>980</v>
      </c>
      <c r="E43" s="55"/>
      <c r="F43" s="71">
        <f t="shared" ref="F43:F65" si="1">D43*110%</f>
        <v>1078</v>
      </c>
      <c r="G43" s="18"/>
      <c r="H43" s="30" t="s">
        <v>16</v>
      </c>
      <c r="I43" s="31" t="s">
        <v>9</v>
      </c>
      <c r="J43" s="16">
        <v>1.5</v>
      </c>
      <c r="K43" s="33">
        <v>1140</v>
      </c>
      <c r="L43" s="73">
        <f>K43*110%</f>
        <v>1254</v>
      </c>
    </row>
    <row r="44" spans="1:12" ht="58.5" customHeight="1" thickBot="1" x14ac:dyDescent="0.25">
      <c r="A44" s="34" t="s">
        <v>17</v>
      </c>
      <c r="B44" s="35" t="s">
        <v>18</v>
      </c>
      <c r="C44" s="36">
        <v>1.5</v>
      </c>
      <c r="D44" s="37">
        <v>850</v>
      </c>
      <c r="E44" s="55"/>
      <c r="F44" s="71">
        <f t="shared" si="1"/>
        <v>935.00000000000011</v>
      </c>
      <c r="G44" s="18"/>
      <c r="H44" s="34" t="s">
        <v>17</v>
      </c>
      <c r="I44" s="35" t="s">
        <v>18</v>
      </c>
      <c r="J44" s="36">
        <v>1.5</v>
      </c>
      <c r="K44" s="38">
        <v>1060</v>
      </c>
      <c r="L44" s="73">
        <f t="shared" ref="L44:L65" si="2">K44*110%</f>
        <v>1166</v>
      </c>
    </row>
    <row r="45" spans="1:12" ht="58.5" customHeight="1" x14ac:dyDescent="0.2">
      <c r="A45" s="76" t="s">
        <v>19</v>
      </c>
      <c r="B45" s="79" t="s">
        <v>18</v>
      </c>
      <c r="C45" s="16">
        <v>1</v>
      </c>
      <c r="D45" s="17">
        <v>880</v>
      </c>
      <c r="E45" s="18"/>
      <c r="F45" s="71">
        <f t="shared" si="1"/>
        <v>968.00000000000011</v>
      </c>
      <c r="G45" s="18"/>
      <c r="H45" s="76" t="s">
        <v>19</v>
      </c>
      <c r="I45" s="79" t="s">
        <v>18</v>
      </c>
      <c r="J45" s="16">
        <v>1</v>
      </c>
      <c r="K45" s="39">
        <v>960</v>
      </c>
      <c r="L45" s="73">
        <f t="shared" si="2"/>
        <v>1056</v>
      </c>
    </row>
    <row r="46" spans="1:12" ht="58.5" customHeight="1" x14ac:dyDescent="0.2">
      <c r="A46" s="77"/>
      <c r="B46" s="80"/>
      <c r="C46" s="21">
        <v>1.2</v>
      </c>
      <c r="D46" s="22">
        <v>1060</v>
      </c>
      <c r="E46" s="18"/>
      <c r="F46" s="71">
        <f t="shared" si="1"/>
        <v>1166</v>
      </c>
      <c r="G46" s="18"/>
      <c r="H46" s="77"/>
      <c r="I46" s="80"/>
      <c r="J46" s="21">
        <v>1.2</v>
      </c>
      <c r="K46" s="23">
        <v>1190</v>
      </c>
      <c r="L46" s="73">
        <f t="shared" si="2"/>
        <v>1309</v>
      </c>
    </row>
    <row r="47" spans="1:12" ht="17.25" customHeight="1" x14ac:dyDescent="0.2">
      <c r="A47" s="77"/>
      <c r="B47" s="80"/>
      <c r="C47" s="21">
        <v>1.5</v>
      </c>
      <c r="D47" s="22">
        <v>1300</v>
      </c>
      <c r="E47" s="18"/>
      <c r="F47" s="71">
        <f t="shared" si="1"/>
        <v>1430.0000000000002</v>
      </c>
      <c r="G47" s="18"/>
      <c r="H47" s="77"/>
      <c r="I47" s="80"/>
      <c r="J47" s="21">
        <v>1.5</v>
      </c>
      <c r="K47" s="23">
        <v>1460</v>
      </c>
      <c r="L47" s="73">
        <f t="shared" si="2"/>
        <v>1606.0000000000002</v>
      </c>
    </row>
    <row r="48" spans="1:12" ht="17.25" customHeight="1" x14ac:dyDescent="0.2">
      <c r="A48" s="77"/>
      <c r="B48" s="80"/>
      <c r="C48" s="21">
        <v>1.75</v>
      </c>
      <c r="D48" s="22">
        <v>1530</v>
      </c>
      <c r="E48" s="18"/>
      <c r="F48" s="71">
        <f t="shared" si="1"/>
        <v>1683.0000000000002</v>
      </c>
      <c r="G48" s="18"/>
      <c r="H48" s="77"/>
      <c r="I48" s="80"/>
      <c r="J48" s="21">
        <v>1.75</v>
      </c>
      <c r="K48" s="23">
        <v>1670</v>
      </c>
      <c r="L48" s="73">
        <f t="shared" si="2"/>
        <v>1837.0000000000002</v>
      </c>
    </row>
    <row r="49" spans="1:12" ht="17.25" customHeight="1" thickBot="1" x14ac:dyDescent="0.25">
      <c r="A49" s="77"/>
      <c r="B49" s="80"/>
      <c r="C49" s="21">
        <v>2</v>
      </c>
      <c r="D49" s="22">
        <v>1760</v>
      </c>
      <c r="E49" s="18"/>
      <c r="F49" s="71">
        <f t="shared" si="1"/>
        <v>1936.0000000000002</v>
      </c>
      <c r="G49" s="18"/>
      <c r="H49" s="77"/>
      <c r="I49" s="80"/>
      <c r="J49" s="21">
        <v>2</v>
      </c>
      <c r="K49" s="23">
        <v>1900</v>
      </c>
      <c r="L49" s="73">
        <f t="shared" si="2"/>
        <v>2090</v>
      </c>
    </row>
    <row r="50" spans="1:12" ht="17.25" customHeight="1" x14ac:dyDescent="0.2">
      <c r="A50" s="76" t="s">
        <v>19</v>
      </c>
      <c r="B50" s="79" t="s">
        <v>9</v>
      </c>
      <c r="C50" s="16">
        <v>1</v>
      </c>
      <c r="D50" s="17">
        <v>1040</v>
      </c>
      <c r="E50" s="18"/>
      <c r="F50" s="71">
        <f t="shared" si="1"/>
        <v>1144</v>
      </c>
      <c r="G50" s="18"/>
      <c r="H50" s="76" t="s">
        <v>19</v>
      </c>
      <c r="I50" s="79" t="s">
        <v>9</v>
      </c>
      <c r="J50" s="16">
        <v>1</v>
      </c>
      <c r="K50" s="39">
        <v>1140</v>
      </c>
      <c r="L50" s="73">
        <f t="shared" si="2"/>
        <v>1254</v>
      </c>
    </row>
    <row r="51" spans="1:12" ht="17.25" customHeight="1" x14ac:dyDescent="0.2">
      <c r="A51" s="77"/>
      <c r="B51" s="80"/>
      <c r="C51" s="21">
        <v>1.2</v>
      </c>
      <c r="D51" s="22">
        <v>1210</v>
      </c>
      <c r="E51" s="18"/>
      <c r="F51" s="71">
        <f t="shared" si="1"/>
        <v>1331</v>
      </c>
      <c r="G51" s="18"/>
      <c r="H51" s="77"/>
      <c r="I51" s="80"/>
      <c r="J51" s="21">
        <v>1.2</v>
      </c>
      <c r="K51" s="23">
        <v>1400</v>
      </c>
      <c r="L51" s="73">
        <f t="shared" si="2"/>
        <v>1540.0000000000002</v>
      </c>
    </row>
    <row r="52" spans="1:12" ht="17.25" customHeight="1" x14ac:dyDescent="0.2">
      <c r="A52" s="77"/>
      <c r="B52" s="80"/>
      <c r="C52" s="21">
        <v>1.5</v>
      </c>
      <c r="D52" s="22">
        <v>1480</v>
      </c>
      <c r="E52" s="18"/>
      <c r="F52" s="71">
        <f t="shared" si="1"/>
        <v>1628.0000000000002</v>
      </c>
      <c r="G52" s="18"/>
      <c r="H52" s="77"/>
      <c r="I52" s="80"/>
      <c r="J52" s="21">
        <v>1.5</v>
      </c>
      <c r="K52" s="23">
        <v>1770</v>
      </c>
      <c r="L52" s="73">
        <f t="shared" si="2"/>
        <v>1947.0000000000002</v>
      </c>
    </row>
    <row r="53" spans="1:12" ht="17.25" customHeight="1" x14ac:dyDescent="0.2">
      <c r="A53" s="77"/>
      <c r="B53" s="80"/>
      <c r="C53" s="21">
        <v>1.75</v>
      </c>
      <c r="D53" s="22">
        <v>1760</v>
      </c>
      <c r="E53" s="18"/>
      <c r="F53" s="71">
        <f t="shared" si="1"/>
        <v>1936.0000000000002</v>
      </c>
      <c r="G53" s="18"/>
      <c r="H53" s="77"/>
      <c r="I53" s="80"/>
      <c r="J53" s="21">
        <v>1.75</v>
      </c>
      <c r="K53" s="23">
        <v>2000</v>
      </c>
      <c r="L53" s="73">
        <f t="shared" si="2"/>
        <v>2200</v>
      </c>
    </row>
    <row r="54" spans="1:12" ht="17.25" customHeight="1" thickBot="1" x14ac:dyDescent="0.25">
      <c r="A54" s="77"/>
      <c r="B54" s="80"/>
      <c r="C54" s="21">
        <v>2</v>
      </c>
      <c r="D54" s="22">
        <v>2030</v>
      </c>
      <c r="E54" s="18"/>
      <c r="F54" s="71">
        <f t="shared" si="1"/>
        <v>2233</v>
      </c>
      <c r="G54" s="18"/>
      <c r="H54" s="77"/>
      <c r="I54" s="80"/>
      <c r="J54" s="21">
        <v>2</v>
      </c>
      <c r="K54" s="23">
        <v>2300</v>
      </c>
      <c r="L54" s="73">
        <f t="shared" si="2"/>
        <v>2530</v>
      </c>
    </row>
    <row r="55" spans="1:12" ht="17.25" customHeight="1" x14ac:dyDescent="0.2">
      <c r="A55" s="76" t="s">
        <v>19</v>
      </c>
      <c r="B55" s="79" t="s">
        <v>13</v>
      </c>
      <c r="C55" s="16">
        <v>1.5</v>
      </c>
      <c r="D55" s="17">
        <v>2180</v>
      </c>
      <c r="E55" s="18"/>
      <c r="F55" s="71">
        <f t="shared" si="1"/>
        <v>2398</v>
      </c>
      <c r="G55" s="18"/>
      <c r="H55" s="76" t="s">
        <v>19</v>
      </c>
      <c r="I55" s="79" t="s">
        <v>13</v>
      </c>
      <c r="J55" s="16">
        <v>1.5</v>
      </c>
      <c r="K55" s="39">
        <v>2840</v>
      </c>
      <c r="L55" s="73">
        <f t="shared" si="2"/>
        <v>3124.0000000000005</v>
      </c>
    </row>
    <row r="56" spans="1:12" ht="17.25" customHeight="1" x14ac:dyDescent="0.2">
      <c r="A56" s="77"/>
      <c r="B56" s="80"/>
      <c r="C56" s="21">
        <v>1.75</v>
      </c>
      <c r="D56" s="22">
        <v>2550</v>
      </c>
      <c r="E56" s="18"/>
      <c r="F56" s="71">
        <f t="shared" si="1"/>
        <v>2805</v>
      </c>
      <c r="G56" s="18"/>
      <c r="H56" s="77"/>
      <c r="I56" s="80"/>
      <c r="J56" s="21">
        <v>1.75</v>
      </c>
      <c r="K56" s="23">
        <v>3350</v>
      </c>
      <c r="L56" s="73">
        <f t="shared" si="2"/>
        <v>3685.0000000000005</v>
      </c>
    </row>
    <row r="57" spans="1:12" ht="17.25" customHeight="1" x14ac:dyDescent="0.2">
      <c r="A57" s="77"/>
      <c r="B57" s="80"/>
      <c r="C57" s="21">
        <v>2</v>
      </c>
      <c r="D57" s="22">
        <v>2830</v>
      </c>
      <c r="E57" s="18"/>
      <c r="F57" s="71">
        <f t="shared" si="1"/>
        <v>3113.0000000000005</v>
      </c>
      <c r="G57" s="18"/>
      <c r="H57" s="77"/>
      <c r="I57" s="80"/>
      <c r="J57" s="21">
        <v>2</v>
      </c>
      <c r="K57" s="23">
        <v>3850</v>
      </c>
      <c r="L57" s="73">
        <f t="shared" si="2"/>
        <v>4235</v>
      </c>
    </row>
    <row r="58" spans="1:12" ht="17.25" customHeight="1" x14ac:dyDescent="0.2">
      <c r="A58" s="77"/>
      <c r="B58" s="80"/>
      <c r="C58" s="21">
        <v>2.5</v>
      </c>
      <c r="D58" s="22">
        <v>3300</v>
      </c>
      <c r="E58" s="18"/>
      <c r="F58" s="71">
        <f t="shared" si="1"/>
        <v>3630.0000000000005</v>
      </c>
      <c r="G58" s="18"/>
      <c r="H58" s="77"/>
      <c r="I58" s="80"/>
      <c r="J58" s="21">
        <v>2.5</v>
      </c>
      <c r="K58" s="23">
        <v>4810</v>
      </c>
      <c r="L58" s="73">
        <f t="shared" si="2"/>
        <v>5291</v>
      </c>
    </row>
    <row r="59" spans="1:12" ht="17.25" customHeight="1" thickBot="1" x14ac:dyDescent="0.25">
      <c r="A59" s="78"/>
      <c r="B59" s="81"/>
      <c r="C59" s="24">
        <v>3</v>
      </c>
      <c r="D59" s="25">
        <v>4800</v>
      </c>
      <c r="E59" s="18"/>
      <c r="F59" s="71">
        <f t="shared" si="1"/>
        <v>5280</v>
      </c>
      <c r="G59" s="18"/>
      <c r="H59" s="78"/>
      <c r="I59" s="81"/>
      <c r="J59" s="24">
        <v>3</v>
      </c>
      <c r="K59" s="40">
        <v>5800</v>
      </c>
      <c r="L59" s="73">
        <f t="shared" si="2"/>
        <v>6380.0000000000009</v>
      </c>
    </row>
    <row r="60" spans="1:12" ht="17.25" customHeight="1" x14ac:dyDescent="0.2">
      <c r="A60" s="102" t="s">
        <v>20</v>
      </c>
      <c r="B60" s="105" t="s">
        <v>18</v>
      </c>
      <c r="C60" s="16">
        <v>1</v>
      </c>
      <c r="D60" s="20">
        <v>1600</v>
      </c>
      <c r="E60" s="29"/>
      <c r="F60" s="71">
        <f t="shared" si="1"/>
        <v>1760.0000000000002</v>
      </c>
      <c r="G60" s="18"/>
      <c r="H60" s="102" t="s">
        <v>20</v>
      </c>
      <c r="I60" s="105" t="s">
        <v>18</v>
      </c>
      <c r="J60" s="16">
        <v>1</v>
      </c>
      <c r="K60" s="20">
        <v>1940</v>
      </c>
      <c r="L60" s="73">
        <f t="shared" si="2"/>
        <v>2134</v>
      </c>
    </row>
    <row r="61" spans="1:12" ht="17.25" customHeight="1" x14ac:dyDescent="0.2">
      <c r="A61" s="103"/>
      <c r="B61" s="106"/>
      <c r="C61" s="21">
        <v>1.2</v>
      </c>
      <c r="D61" s="23">
        <v>1900</v>
      </c>
      <c r="E61" s="29"/>
      <c r="F61" s="71">
        <f t="shared" si="1"/>
        <v>2090</v>
      </c>
      <c r="G61" s="18"/>
      <c r="H61" s="103"/>
      <c r="I61" s="106"/>
      <c r="J61" s="21">
        <v>1.2</v>
      </c>
      <c r="K61" s="23">
        <v>2380</v>
      </c>
      <c r="L61" s="73">
        <f t="shared" si="2"/>
        <v>2618</v>
      </c>
    </row>
    <row r="62" spans="1:12" ht="17.25" customHeight="1" thickBot="1" x14ac:dyDescent="0.25">
      <c r="A62" s="104"/>
      <c r="B62" s="107"/>
      <c r="C62" s="24">
        <v>1.5</v>
      </c>
      <c r="D62" s="26">
        <v>2350</v>
      </c>
      <c r="E62" s="29"/>
      <c r="F62" s="71">
        <f t="shared" si="1"/>
        <v>2585</v>
      </c>
      <c r="G62" s="18"/>
      <c r="H62" s="104"/>
      <c r="I62" s="107"/>
      <c r="J62" s="24">
        <v>1.5</v>
      </c>
      <c r="K62" s="26">
        <v>2840</v>
      </c>
      <c r="L62" s="73">
        <f t="shared" si="2"/>
        <v>3124.0000000000005</v>
      </c>
    </row>
    <row r="63" spans="1:12" ht="17.25" customHeight="1" x14ac:dyDescent="0.2">
      <c r="A63" s="102" t="s">
        <v>21</v>
      </c>
      <c r="B63" s="105" t="s">
        <v>22</v>
      </c>
      <c r="C63" s="16">
        <v>1</v>
      </c>
      <c r="D63" s="20">
        <v>1860</v>
      </c>
      <c r="E63" s="29"/>
      <c r="F63" s="71">
        <f t="shared" si="1"/>
        <v>2046.0000000000002</v>
      </c>
      <c r="G63" s="18"/>
      <c r="H63" s="102" t="s">
        <v>21</v>
      </c>
      <c r="I63" s="105" t="s">
        <v>22</v>
      </c>
      <c r="J63" s="16">
        <v>1</v>
      </c>
      <c r="K63" s="20">
        <v>2200</v>
      </c>
      <c r="L63" s="73">
        <f t="shared" si="2"/>
        <v>2420</v>
      </c>
    </row>
    <row r="64" spans="1:12" ht="17.25" customHeight="1" x14ac:dyDescent="0.2">
      <c r="A64" s="103"/>
      <c r="B64" s="106"/>
      <c r="C64" s="21">
        <v>1.2</v>
      </c>
      <c r="D64" s="23">
        <v>2300</v>
      </c>
      <c r="E64" s="29"/>
      <c r="F64" s="71">
        <f t="shared" si="1"/>
        <v>2530</v>
      </c>
      <c r="G64" s="18"/>
      <c r="H64" s="103"/>
      <c r="I64" s="106"/>
      <c r="J64" s="21">
        <v>1.2</v>
      </c>
      <c r="K64" s="23">
        <v>2640</v>
      </c>
      <c r="L64" s="73">
        <f t="shared" si="2"/>
        <v>2904.0000000000005</v>
      </c>
    </row>
    <row r="65" spans="1:12" ht="17.25" customHeight="1" thickBot="1" x14ac:dyDescent="0.25">
      <c r="A65" s="104"/>
      <c r="B65" s="107"/>
      <c r="C65" s="24">
        <v>1.5</v>
      </c>
      <c r="D65" s="26">
        <v>2800</v>
      </c>
      <c r="E65" s="29"/>
      <c r="F65" s="72">
        <f t="shared" si="1"/>
        <v>3080.0000000000005</v>
      </c>
      <c r="G65" s="18"/>
      <c r="H65" s="104"/>
      <c r="I65" s="107"/>
      <c r="J65" s="24">
        <v>1.5</v>
      </c>
      <c r="K65" s="26">
        <v>3300</v>
      </c>
      <c r="L65" s="74">
        <f t="shared" si="2"/>
        <v>3630.0000000000005</v>
      </c>
    </row>
    <row r="66" spans="1:12" ht="17.25" customHeight="1" x14ac:dyDescent="0.2">
      <c r="A66" s="41"/>
      <c r="B66" s="42"/>
      <c r="C66" s="28"/>
      <c r="D66" s="18"/>
      <c r="E66" s="18"/>
      <c r="F66" s="18"/>
      <c r="G66" s="18"/>
      <c r="H66" s="18"/>
      <c r="I66" s="18"/>
      <c r="J66" s="18"/>
      <c r="K66" s="29"/>
      <c r="L66" s="29"/>
    </row>
    <row r="67" spans="1:12" ht="17.25" customHeight="1" x14ac:dyDescent="0.2">
      <c r="A67" s="1" t="e">
        <f>A37</f>
        <v>#REF!</v>
      </c>
      <c r="B67" s="1"/>
      <c r="C67" s="1"/>
      <c r="D67" s="2"/>
      <c r="E67" s="2"/>
      <c r="F67" s="2"/>
      <c r="G67" s="3"/>
      <c r="H67" s="2"/>
      <c r="I67" s="2"/>
      <c r="J67" s="2"/>
      <c r="K67" s="4" t="e">
        <f>K37</f>
        <v>#REF!</v>
      </c>
    </row>
    <row r="68" spans="1:12" ht="17.25" customHeight="1" x14ac:dyDescent="0.2">
      <c r="A68" s="1" t="e">
        <f>A38</f>
        <v>#REF!</v>
      </c>
      <c r="B68" s="1"/>
      <c r="C68" s="1"/>
      <c r="D68" s="5"/>
      <c r="E68" s="5"/>
      <c r="F68" s="5"/>
      <c r="G68" s="6"/>
      <c r="H68" s="5"/>
      <c r="I68" s="5"/>
      <c r="J68" s="5"/>
      <c r="K68" s="7" t="e">
        <f>K38</f>
        <v>#REF!</v>
      </c>
      <c r="L68" s="7"/>
    </row>
    <row r="69" spans="1:12" ht="54" customHeight="1" thickBot="1" x14ac:dyDescent="0.6">
      <c r="A69" s="91" t="s">
        <v>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53"/>
    </row>
    <row r="70" spans="1:12" ht="15.75" thickBot="1" x14ac:dyDescent="0.25">
      <c r="A70" s="92" t="s">
        <v>23</v>
      </c>
      <c r="B70" s="93"/>
      <c r="C70" s="93"/>
      <c r="D70" s="93"/>
      <c r="E70" s="93"/>
      <c r="F70" s="93"/>
      <c r="G70" s="93"/>
      <c r="H70" s="93"/>
      <c r="I70" s="93"/>
      <c r="J70" s="93"/>
      <c r="K70" s="94"/>
      <c r="L70" s="8"/>
    </row>
    <row r="71" spans="1:12" ht="34.5" thickBot="1" x14ac:dyDescent="0.25">
      <c r="A71" s="43" t="s">
        <v>3</v>
      </c>
      <c r="B71" s="44" t="s">
        <v>4</v>
      </c>
      <c r="C71" s="43" t="s">
        <v>5</v>
      </c>
      <c r="D71" s="95" t="s">
        <v>6</v>
      </c>
      <c r="E71" s="96"/>
      <c r="F71" s="96"/>
      <c r="G71" s="97"/>
      <c r="H71" s="97"/>
      <c r="I71" s="97"/>
      <c r="J71" s="97"/>
      <c r="K71" s="98"/>
      <c r="L71" s="12"/>
    </row>
    <row r="72" spans="1:12" ht="39" customHeight="1" x14ac:dyDescent="0.2">
      <c r="A72" s="99" t="s">
        <v>10</v>
      </c>
      <c r="B72" s="79" t="s">
        <v>24</v>
      </c>
      <c r="C72" s="45">
        <v>1</v>
      </c>
      <c r="D72" s="82">
        <v>990</v>
      </c>
      <c r="E72" s="83"/>
      <c r="F72" s="83"/>
      <c r="G72" s="83"/>
      <c r="H72" s="83"/>
      <c r="I72" s="83"/>
      <c r="J72" s="83"/>
      <c r="K72" s="84"/>
      <c r="L72" s="66"/>
    </row>
    <row r="73" spans="1:12" ht="42" customHeight="1" x14ac:dyDescent="0.2">
      <c r="A73" s="100"/>
      <c r="B73" s="80"/>
      <c r="C73" s="46">
        <v>1.2</v>
      </c>
      <c r="D73" s="85">
        <v>1265</v>
      </c>
      <c r="E73" s="86"/>
      <c r="F73" s="86"/>
      <c r="G73" s="86"/>
      <c r="H73" s="86"/>
      <c r="I73" s="86"/>
      <c r="J73" s="86"/>
      <c r="K73" s="87"/>
      <c r="L73" s="66"/>
    </row>
    <row r="74" spans="1:12" ht="18" x14ac:dyDescent="0.2">
      <c r="A74" s="100"/>
      <c r="B74" s="80"/>
      <c r="C74" s="46">
        <v>1.5</v>
      </c>
      <c r="D74" s="85">
        <v>1485</v>
      </c>
      <c r="E74" s="86"/>
      <c r="F74" s="86"/>
      <c r="G74" s="86"/>
      <c r="H74" s="86"/>
      <c r="I74" s="86"/>
      <c r="J74" s="86"/>
      <c r="K74" s="87"/>
      <c r="L74" s="66"/>
    </row>
    <row r="75" spans="1:12" ht="18" x14ac:dyDescent="0.2">
      <c r="A75" s="100"/>
      <c r="B75" s="80"/>
      <c r="C75" s="46">
        <v>1.75</v>
      </c>
      <c r="D75" s="85">
        <v>1870</v>
      </c>
      <c r="E75" s="86"/>
      <c r="F75" s="86"/>
      <c r="G75" s="86"/>
      <c r="H75" s="86"/>
      <c r="I75" s="86"/>
      <c r="J75" s="86"/>
      <c r="K75" s="87"/>
      <c r="L75" s="66"/>
    </row>
    <row r="76" spans="1:12" ht="18.75" thickBot="1" x14ac:dyDescent="0.25">
      <c r="A76" s="101"/>
      <c r="B76" s="81"/>
      <c r="C76" s="47">
        <v>2</v>
      </c>
      <c r="D76" s="88">
        <v>2200</v>
      </c>
      <c r="E76" s="89"/>
      <c r="F76" s="89"/>
      <c r="G76" s="89"/>
      <c r="H76" s="89"/>
      <c r="I76" s="89"/>
      <c r="J76" s="89"/>
      <c r="K76" s="90"/>
      <c r="L76" s="66"/>
    </row>
    <row r="77" spans="1:12" ht="18" x14ac:dyDescent="0.2">
      <c r="A77" s="76" t="s">
        <v>11</v>
      </c>
      <c r="B77" s="79" t="s">
        <v>24</v>
      </c>
      <c r="C77" s="48">
        <v>1</v>
      </c>
      <c r="D77" s="82">
        <v>1155</v>
      </c>
      <c r="E77" s="83"/>
      <c r="F77" s="83"/>
      <c r="G77" s="83"/>
      <c r="H77" s="83"/>
      <c r="I77" s="83"/>
      <c r="J77" s="83"/>
      <c r="K77" s="84"/>
      <c r="L77" s="66"/>
    </row>
    <row r="78" spans="1:12" ht="18" x14ac:dyDescent="0.2">
      <c r="A78" s="77"/>
      <c r="B78" s="80"/>
      <c r="C78" s="49">
        <v>1.2</v>
      </c>
      <c r="D78" s="85">
        <v>1375</v>
      </c>
      <c r="E78" s="86"/>
      <c r="F78" s="86"/>
      <c r="G78" s="86"/>
      <c r="H78" s="86"/>
      <c r="I78" s="86"/>
      <c r="J78" s="86"/>
      <c r="K78" s="87"/>
      <c r="L78" s="66"/>
    </row>
    <row r="79" spans="1:12" ht="18" x14ac:dyDescent="0.2">
      <c r="A79" s="77"/>
      <c r="B79" s="80"/>
      <c r="C79" s="49">
        <v>1.5</v>
      </c>
      <c r="D79" s="85">
        <v>1650</v>
      </c>
      <c r="E79" s="86"/>
      <c r="F79" s="86"/>
      <c r="G79" s="86"/>
      <c r="H79" s="86"/>
      <c r="I79" s="86"/>
      <c r="J79" s="86"/>
      <c r="K79" s="87"/>
      <c r="L79" s="66"/>
    </row>
    <row r="80" spans="1:12" ht="18" x14ac:dyDescent="0.2">
      <c r="A80" s="77"/>
      <c r="B80" s="80"/>
      <c r="C80" s="49">
        <v>1.75</v>
      </c>
      <c r="D80" s="85">
        <v>1980</v>
      </c>
      <c r="E80" s="86"/>
      <c r="F80" s="86"/>
      <c r="G80" s="86"/>
      <c r="H80" s="86"/>
      <c r="I80" s="86"/>
      <c r="J80" s="86"/>
      <c r="K80" s="87"/>
      <c r="L80" s="66"/>
    </row>
    <row r="81" spans="1:12" ht="18" x14ac:dyDescent="0.2">
      <c r="A81" s="77"/>
      <c r="B81" s="80"/>
      <c r="C81" s="49">
        <v>2</v>
      </c>
      <c r="D81" s="85">
        <v>2420</v>
      </c>
      <c r="E81" s="86"/>
      <c r="F81" s="86"/>
      <c r="G81" s="86"/>
      <c r="H81" s="86"/>
      <c r="I81" s="86"/>
      <c r="J81" s="86"/>
      <c r="K81" s="87"/>
      <c r="L81" s="66"/>
    </row>
    <row r="82" spans="1:12" ht="18" x14ac:dyDescent="0.2">
      <c r="A82" s="77"/>
      <c r="B82" s="80"/>
      <c r="C82" s="49">
        <v>2.5</v>
      </c>
      <c r="D82" s="85">
        <v>3135</v>
      </c>
      <c r="E82" s="86"/>
      <c r="F82" s="86"/>
      <c r="G82" s="86"/>
      <c r="H82" s="86"/>
      <c r="I82" s="86"/>
      <c r="J82" s="86"/>
      <c r="K82" s="87"/>
      <c r="L82" s="66"/>
    </row>
    <row r="83" spans="1:12" ht="18.75" thickBot="1" x14ac:dyDescent="0.25">
      <c r="A83" s="78"/>
      <c r="B83" s="81"/>
      <c r="C83" s="50">
        <v>3</v>
      </c>
      <c r="D83" s="88">
        <v>3850</v>
      </c>
      <c r="E83" s="89"/>
      <c r="F83" s="89"/>
      <c r="G83" s="89"/>
      <c r="H83" s="89"/>
      <c r="I83" s="89"/>
      <c r="J83" s="89"/>
      <c r="K83" s="90"/>
      <c r="L83" s="66"/>
    </row>
    <row r="84" spans="1:12" ht="18" x14ac:dyDescent="0.2">
      <c r="A84" s="76" t="s">
        <v>25</v>
      </c>
      <c r="B84" s="79" t="s">
        <v>24</v>
      </c>
      <c r="C84" s="48">
        <v>1</v>
      </c>
      <c r="D84" s="82">
        <v>1408</v>
      </c>
      <c r="E84" s="83"/>
      <c r="F84" s="83"/>
      <c r="G84" s="83"/>
      <c r="H84" s="83"/>
      <c r="I84" s="83"/>
      <c r="J84" s="83"/>
      <c r="K84" s="84"/>
      <c r="L84" s="66"/>
    </row>
    <row r="85" spans="1:12" ht="18" x14ac:dyDescent="0.2">
      <c r="A85" s="77"/>
      <c r="B85" s="80"/>
      <c r="C85" s="49">
        <v>1.2</v>
      </c>
      <c r="D85" s="85">
        <v>1760</v>
      </c>
      <c r="E85" s="86"/>
      <c r="F85" s="86"/>
      <c r="G85" s="86"/>
      <c r="H85" s="86"/>
      <c r="I85" s="86"/>
      <c r="J85" s="86"/>
      <c r="K85" s="87"/>
      <c r="L85" s="66"/>
    </row>
    <row r="86" spans="1:12" ht="18" x14ac:dyDescent="0.2">
      <c r="A86" s="77"/>
      <c r="B86" s="80"/>
      <c r="C86" s="49">
        <v>1.5</v>
      </c>
      <c r="D86" s="85">
        <v>2200</v>
      </c>
      <c r="E86" s="86"/>
      <c r="F86" s="86"/>
      <c r="G86" s="86"/>
      <c r="H86" s="86"/>
      <c r="I86" s="86"/>
      <c r="J86" s="86"/>
      <c r="K86" s="87"/>
      <c r="L86" s="66"/>
    </row>
    <row r="87" spans="1:12" ht="18" x14ac:dyDescent="0.2">
      <c r="A87" s="77"/>
      <c r="B87" s="80"/>
      <c r="C87" s="49">
        <v>1.75</v>
      </c>
      <c r="D87" s="85">
        <v>2805</v>
      </c>
      <c r="E87" s="86"/>
      <c r="F87" s="86"/>
      <c r="G87" s="86"/>
      <c r="H87" s="86"/>
      <c r="I87" s="86"/>
      <c r="J87" s="86"/>
      <c r="K87" s="87"/>
      <c r="L87" s="66"/>
    </row>
    <row r="88" spans="1:12" ht="18" x14ac:dyDescent="0.2">
      <c r="A88" s="77"/>
      <c r="B88" s="80"/>
      <c r="C88" s="49">
        <v>2</v>
      </c>
      <c r="D88" s="85">
        <v>3355</v>
      </c>
      <c r="E88" s="86"/>
      <c r="F88" s="86"/>
      <c r="G88" s="86"/>
      <c r="H88" s="86"/>
      <c r="I88" s="86"/>
      <c r="J88" s="86"/>
      <c r="K88" s="87"/>
      <c r="L88" s="66"/>
    </row>
    <row r="89" spans="1:12" ht="18" x14ac:dyDescent="0.2">
      <c r="A89" s="77"/>
      <c r="B89" s="80"/>
      <c r="C89" s="49">
        <v>2.5</v>
      </c>
      <c r="D89" s="85">
        <v>4290</v>
      </c>
      <c r="E89" s="86"/>
      <c r="F89" s="86"/>
      <c r="G89" s="86"/>
      <c r="H89" s="86"/>
      <c r="I89" s="86"/>
      <c r="J89" s="86"/>
      <c r="K89" s="87"/>
      <c r="L89" s="66"/>
    </row>
    <row r="90" spans="1:12" ht="18.75" thickBot="1" x14ac:dyDescent="0.25">
      <c r="A90" s="78"/>
      <c r="B90" s="81"/>
      <c r="C90" s="50">
        <v>3</v>
      </c>
      <c r="D90" s="88">
        <v>5170</v>
      </c>
      <c r="E90" s="89"/>
      <c r="F90" s="89"/>
      <c r="G90" s="89"/>
      <c r="H90" s="89"/>
      <c r="I90" s="89"/>
      <c r="J90" s="89"/>
      <c r="K90" s="90"/>
      <c r="L90" s="66"/>
    </row>
    <row r="91" spans="1:12" ht="18" x14ac:dyDescent="0.2">
      <c r="A91" s="76" t="s">
        <v>19</v>
      </c>
      <c r="B91" s="79" t="s">
        <v>24</v>
      </c>
      <c r="C91" s="48">
        <v>1</v>
      </c>
      <c r="D91" s="82">
        <v>2200</v>
      </c>
      <c r="E91" s="83"/>
      <c r="F91" s="83"/>
      <c r="G91" s="83"/>
      <c r="H91" s="83"/>
      <c r="I91" s="83"/>
      <c r="J91" s="83"/>
      <c r="K91" s="84"/>
      <c r="L91" s="66"/>
    </row>
    <row r="92" spans="1:12" ht="18" x14ac:dyDescent="0.2">
      <c r="A92" s="77"/>
      <c r="B92" s="80"/>
      <c r="C92" s="49">
        <v>1.2</v>
      </c>
      <c r="D92" s="85">
        <v>2640</v>
      </c>
      <c r="E92" s="86"/>
      <c r="F92" s="86"/>
      <c r="G92" s="86"/>
      <c r="H92" s="86"/>
      <c r="I92" s="86"/>
      <c r="J92" s="86"/>
      <c r="K92" s="87"/>
      <c r="L92" s="66"/>
    </row>
    <row r="93" spans="1:12" ht="18" x14ac:dyDescent="0.2">
      <c r="A93" s="77"/>
      <c r="B93" s="80"/>
      <c r="C93" s="49">
        <v>1.5</v>
      </c>
      <c r="D93" s="85">
        <v>3300</v>
      </c>
      <c r="E93" s="86"/>
      <c r="F93" s="86"/>
      <c r="G93" s="86"/>
      <c r="H93" s="86"/>
      <c r="I93" s="86"/>
      <c r="J93" s="86"/>
      <c r="K93" s="87"/>
      <c r="L93" s="66"/>
    </row>
    <row r="94" spans="1:12" ht="18" x14ac:dyDescent="0.2">
      <c r="A94" s="77"/>
      <c r="B94" s="80"/>
      <c r="C94" s="49">
        <v>1.75</v>
      </c>
      <c r="D94" s="85">
        <v>3850</v>
      </c>
      <c r="E94" s="86"/>
      <c r="F94" s="86"/>
      <c r="G94" s="86"/>
      <c r="H94" s="86"/>
      <c r="I94" s="86"/>
      <c r="J94" s="86"/>
      <c r="K94" s="87"/>
      <c r="L94" s="66"/>
    </row>
    <row r="95" spans="1:12" ht="18" x14ac:dyDescent="0.2">
      <c r="A95" s="77"/>
      <c r="B95" s="80"/>
      <c r="C95" s="49">
        <v>2</v>
      </c>
      <c r="D95" s="85">
        <v>4400</v>
      </c>
      <c r="E95" s="86"/>
      <c r="F95" s="86"/>
      <c r="G95" s="86"/>
      <c r="H95" s="86"/>
      <c r="I95" s="86"/>
      <c r="J95" s="86"/>
      <c r="K95" s="87"/>
      <c r="L95" s="66"/>
    </row>
    <row r="96" spans="1:12" ht="18" x14ac:dyDescent="0.2">
      <c r="A96" s="77"/>
      <c r="B96" s="80"/>
      <c r="C96" s="49">
        <v>2.5</v>
      </c>
      <c r="D96" s="85"/>
      <c r="E96" s="86"/>
      <c r="F96" s="86"/>
      <c r="G96" s="86"/>
      <c r="H96" s="86"/>
      <c r="I96" s="86"/>
      <c r="J96" s="86"/>
      <c r="K96" s="87"/>
      <c r="L96" s="66"/>
    </row>
    <row r="97" spans="1:12" ht="18.75" thickBot="1" x14ac:dyDescent="0.25">
      <c r="A97" s="78"/>
      <c r="B97" s="81"/>
      <c r="C97" s="50">
        <v>3</v>
      </c>
      <c r="D97" s="88"/>
      <c r="E97" s="89"/>
      <c r="F97" s="89"/>
      <c r="G97" s="89"/>
      <c r="H97" s="89"/>
      <c r="I97" s="89"/>
      <c r="J97" s="89"/>
      <c r="K97" s="90"/>
      <c r="L97" s="66"/>
    </row>
    <row r="98" spans="1:12" x14ac:dyDescent="0.2">
      <c r="A98" s="51"/>
    </row>
  </sheetData>
  <mergeCells count="83">
    <mergeCell ref="A1:K1"/>
    <mergeCell ref="A2:D2"/>
    <mergeCell ref="H2:K2"/>
    <mergeCell ref="A5:A9"/>
    <mergeCell ref="B5:B9"/>
    <mergeCell ref="H5:H9"/>
    <mergeCell ref="I5:I9"/>
    <mergeCell ref="A10:A14"/>
    <mergeCell ref="B10:B14"/>
    <mergeCell ref="H10:H14"/>
    <mergeCell ref="I10:I14"/>
    <mergeCell ref="A15:A21"/>
    <mergeCell ref="B15:B21"/>
    <mergeCell ref="H15:H21"/>
    <mergeCell ref="I15:I21"/>
    <mergeCell ref="A22:A28"/>
    <mergeCell ref="B22:B28"/>
    <mergeCell ref="H22:H28"/>
    <mergeCell ref="I22:I28"/>
    <mergeCell ref="A29:A35"/>
    <mergeCell ref="B29:B35"/>
    <mergeCell ref="H29:H35"/>
    <mergeCell ref="I29:I35"/>
    <mergeCell ref="A39:K39"/>
    <mergeCell ref="A40:D40"/>
    <mergeCell ref="H40:K40"/>
    <mergeCell ref="A45:A49"/>
    <mergeCell ref="B45:B49"/>
    <mergeCell ref="H45:H49"/>
    <mergeCell ref="I45:I49"/>
    <mergeCell ref="A50:A54"/>
    <mergeCell ref="B50:B54"/>
    <mergeCell ref="H50:H54"/>
    <mergeCell ref="I50:I54"/>
    <mergeCell ref="A55:A59"/>
    <mergeCell ref="B55:B59"/>
    <mergeCell ref="H55:H59"/>
    <mergeCell ref="I55:I59"/>
    <mergeCell ref="A60:A62"/>
    <mergeCell ref="B60:B62"/>
    <mergeCell ref="H60:H62"/>
    <mergeCell ref="I60:I62"/>
    <mergeCell ref="A63:A65"/>
    <mergeCell ref="B63:B65"/>
    <mergeCell ref="H63:H65"/>
    <mergeCell ref="I63:I65"/>
    <mergeCell ref="A69:K69"/>
    <mergeCell ref="A70:K70"/>
    <mergeCell ref="D71:K71"/>
    <mergeCell ref="A72:A76"/>
    <mergeCell ref="B72:B76"/>
    <mergeCell ref="D72:K72"/>
    <mergeCell ref="D73:K73"/>
    <mergeCell ref="D74:K74"/>
    <mergeCell ref="D75:K75"/>
    <mergeCell ref="D76:K76"/>
    <mergeCell ref="A77:A83"/>
    <mergeCell ref="B77:B83"/>
    <mergeCell ref="D77:K77"/>
    <mergeCell ref="D78:K78"/>
    <mergeCell ref="D79:K79"/>
    <mergeCell ref="D80:K80"/>
    <mergeCell ref="D81:K81"/>
    <mergeCell ref="D82:K82"/>
    <mergeCell ref="D83:K83"/>
    <mergeCell ref="A84:A90"/>
    <mergeCell ref="B84:B90"/>
    <mergeCell ref="D84:K84"/>
    <mergeCell ref="D85:K85"/>
    <mergeCell ref="D86:K86"/>
    <mergeCell ref="D87:K87"/>
    <mergeCell ref="D88:K88"/>
    <mergeCell ref="D89:K89"/>
    <mergeCell ref="D90:K90"/>
    <mergeCell ref="A91:A97"/>
    <mergeCell ref="B91:B97"/>
    <mergeCell ref="D91:K91"/>
    <mergeCell ref="D92:K92"/>
    <mergeCell ref="D93:K93"/>
    <mergeCell ref="D94:K94"/>
    <mergeCell ref="D95:K95"/>
    <mergeCell ref="D96:K96"/>
    <mergeCell ref="D97:K97"/>
  </mergeCells>
  <pageMargins left="0.81" right="0.25" top="0.43" bottom="0.44" header="0.3" footer="0.3"/>
  <pageSetup paperSize="9" orientation="portrait" horizontalDpi="180" verticalDpi="180" r:id="rId1"/>
  <rowBreaks count="2" manualBreakCount="2">
    <brk id="37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РМЗ опт2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</dc:creator>
  <cp:lastModifiedBy>Пользователь</cp:lastModifiedBy>
  <dcterms:created xsi:type="dcterms:W3CDTF">2016-05-27T01:18:46Z</dcterms:created>
  <dcterms:modified xsi:type="dcterms:W3CDTF">2018-07-05T04:47:44Z</dcterms:modified>
</cp:coreProperties>
</file>